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un\OneDrive\Documenten\VIVES 1BaTPB4\Informatievaardigheden\"/>
    </mc:Choice>
  </mc:AlternateContent>
  <bookViews>
    <workbookView xWindow="0" yWindow="0" windowWidth="23040" windowHeight="9084" activeTab="1"/>
  </bookViews>
  <sheets>
    <sheet name="Blad1" sheetId="1" r:id="rId1"/>
    <sheet name="Blad2" sheetId="2" r:id="rId2"/>
  </sheets>
  <definedNames>
    <definedName name="_xlnm._FilterDatabase" localSheetId="1" hidden="1">Blad2!$A$3:$A$15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10" i="1"/>
  <c r="C9" i="1"/>
  <c r="C8" i="1"/>
  <c r="C7" i="1"/>
  <c r="C6" i="1"/>
  <c r="C5" i="1"/>
  <c r="B11" i="1"/>
  <c r="C11" i="1" l="1"/>
</calcChain>
</file>

<file path=xl/sharedStrings.xml><?xml version="1.0" encoding="utf-8"?>
<sst xmlns="http://schemas.openxmlformats.org/spreadsheetml/2006/main" count="25" uniqueCount="25">
  <si>
    <t>Aantal</t>
  </si>
  <si>
    <t>Boek</t>
  </si>
  <si>
    <t>Artikels vaktijdschriften</t>
  </si>
  <si>
    <t>Artikels kranten</t>
  </si>
  <si>
    <t>Eindwerken</t>
  </si>
  <si>
    <t>Onderzoeksliteratuur</t>
  </si>
  <si>
    <t>Video</t>
  </si>
  <si>
    <t>Totaal</t>
  </si>
  <si>
    <t>Wetenschappelijk vragenlijst/ enquête</t>
  </si>
  <si>
    <t>5.1 De soorten bronnen</t>
  </si>
  <si>
    <t>Procent (%)</t>
  </si>
  <si>
    <t>Soort bron</t>
  </si>
  <si>
    <t>5.2 Statistieken</t>
  </si>
  <si>
    <t>Geneesmiddelen voor psychische klachten</t>
  </si>
  <si>
    <t>procent (2013)</t>
  </si>
  <si>
    <t>Alchohol</t>
  </si>
  <si>
    <t>Antidepressiva</t>
  </si>
  <si>
    <t>Zelfdoding</t>
  </si>
  <si>
    <t>Gedachte ervan</t>
  </si>
  <si>
    <t>Effectief poging ondernomen</t>
  </si>
  <si>
    <t>Emotionele problemen</t>
  </si>
  <si>
    <t>Angstproblemen</t>
  </si>
  <si>
    <t>Depressieve gevoelens</t>
  </si>
  <si>
    <t>Slaapproblemen</t>
  </si>
  <si>
    <t>Slaap- en kalmeringsmiddelen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</si>
</sst>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rgb="FFC00000"/>
      <name val="Baskerville Old Face"/>
      <family val="1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/>
    <xf numFmtId="0" fontId="3" fillId="0" borderId="0" xfId="0" applyFont="1"/>
    <xf numFmtId="0" fontId="1" fillId="4" borderId="0" xfId="0" applyFont="1" applyFill="1"/>
    <xf numFmtId="0" fontId="0" fillId="4" borderId="0" xfId="0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0" borderId="0" xfId="0" applyAlignment="1"/>
    <xf numFmtId="9" fontId="0" fillId="0" borderId="0" xfId="0" applyNumberFormat="1"/>
    <xf numFmtId="0" fontId="2" fillId="2" borderId="0" xfId="0" applyFont="1" applyFill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5.1</a:t>
            </a:r>
            <a:r>
              <a:rPr lang="nl-BE" baseline="0"/>
              <a:t> Soorten bronnen: aantal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365517705865899E-2"/>
          <c:y val="5.0925951064711678E-2"/>
          <c:w val="0.9155301837270341"/>
          <c:h val="0.8416746864975212"/>
        </c:manualLayout>
      </c:layout>
      <c:bar3DChart>
        <c:barDir val="col"/>
        <c:grouping val="clustered"/>
        <c:varyColors val="0"/>
        <c:ser>
          <c:idx val="1"/>
          <c:order val="0"/>
          <c:tx>
            <c:v>Aantal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Blad1!$A$4:$A$10</c:f>
              <c:strCache>
                <c:ptCount val="7"/>
                <c:pt idx="0">
                  <c:v>Boek</c:v>
                </c:pt>
                <c:pt idx="1">
                  <c:v>Artikels vaktijdschriften</c:v>
                </c:pt>
                <c:pt idx="2">
                  <c:v>Artikels kranten</c:v>
                </c:pt>
                <c:pt idx="3">
                  <c:v>Eindwerken</c:v>
                </c:pt>
                <c:pt idx="4">
                  <c:v>Onderzoeksliteratuur</c:v>
                </c:pt>
                <c:pt idx="5">
                  <c:v>Video</c:v>
                </c:pt>
                <c:pt idx="6">
                  <c:v>Wetenschappelijk vragenlijst/ enquête</c:v>
                </c:pt>
              </c:strCache>
            </c:strRef>
          </c:cat>
          <c:val>
            <c:numRef>
              <c:f>Blad1!$B$4:$B$10</c:f>
              <c:numCache>
                <c:formatCode>General</c:formatCode>
                <c:ptCount val="7"/>
                <c:pt idx="0">
                  <c:v>7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B-4696-BFE2-80086AE69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23094232"/>
        <c:axId val="423092264"/>
        <c:axId val="0"/>
      </c:bar3DChart>
      <c:catAx>
        <c:axId val="42309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t" anchorCtr="0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23092264"/>
        <c:crosses val="autoZero"/>
        <c:auto val="0"/>
        <c:lblAlgn val="ctr"/>
        <c:lblOffset val="100"/>
        <c:noMultiLvlLbl val="0"/>
      </c:catAx>
      <c:valAx>
        <c:axId val="42309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23094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5.1</a:t>
            </a:r>
            <a:r>
              <a:rPr lang="nl-BE" b="1" baseline="0"/>
              <a:t> Soorten bronnen: procenten</a:t>
            </a:r>
            <a:endParaRPr lang="nl-BE" b="1"/>
          </a:p>
        </c:rich>
      </c:tx>
      <c:layout>
        <c:manualLayout>
          <c:xMode val="edge"/>
          <c:yMode val="edge"/>
          <c:x val="0.31311540940785165"/>
          <c:y val="1.4403289847495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Blad1!$C$4:$C$10</c:f>
              <c:strCache>
                <c:ptCount val="7"/>
                <c:pt idx="0">
                  <c:v>23,33333333</c:v>
                </c:pt>
                <c:pt idx="1">
                  <c:v>26,66666667</c:v>
                </c:pt>
                <c:pt idx="2">
                  <c:v>10</c:v>
                </c:pt>
                <c:pt idx="3">
                  <c:v>10</c:v>
                </c:pt>
                <c:pt idx="4">
                  <c:v>16,66666667</c:v>
                </c:pt>
                <c:pt idx="5">
                  <c:v>10</c:v>
                </c:pt>
                <c:pt idx="6">
                  <c:v>3,333333333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47B-4BC7-833B-ECCB986F5F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7B-4BC7-833B-ECCB986F5F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7B-4BC7-833B-ECCB986F5F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47B-4BC7-833B-ECCB986F5F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7B-4BC7-833B-ECCB986F5F3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47B-4BC7-833B-ECCB986F5F3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7B-4BC7-833B-ECCB986F5F39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7B-4BC7-833B-ECCB986F5F39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7B-4BC7-833B-ECCB986F5F39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7B-4BC7-833B-ECCB986F5F39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7B-4BC7-833B-ECCB986F5F39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7B-4BC7-833B-ECCB986F5F3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7B-4BC7-833B-ECCB986F5F39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7B-4BC7-833B-ECCB986F5F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Blad1!$A$4:$A$10</c:f>
              <c:strCache>
                <c:ptCount val="7"/>
                <c:pt idx="0">
                  <c:v>Boek</c:v>
                </c:pt>
                <c:pt idx="1">
                  <c:v>Artikels vaktijdschriften</c:v>
                </c:pt>
                <c:pt idx="2">
                  <c:v>Artikels kranten</c:v>
                </c:pt>
                <c:pt idx="3">
                  <c:v>Eindwerken</c:v>
                </c:pt>
                <c:pt idx="4">
                  <c:v>Onderzoeksliteratuur</c:v>
                </c:pt>
                <c:pt idx="5">
                  <c:v>Video</c:v>
                </c:pt>
                <c:pt idx="6">
                  <c:v>Wetenschappelijk vragenlijst/ enquête</c:v>
                </c:pt>
              </c:strCache>
            </c:strRef>
          </c:cat>
          <c:val>
            <c:numRef>
              <c:f>Blad1!$C$4:$C$10</c:f>
              <c:numCache>
                <c:formatCode>General</c:formatCode>
                <c:ptCount val="7"/>
                <c:pt idx="0">
                  <c:v>23.333333333333332</c:v>
                </c:pt>
                <c:pt idx="1">
                  <c:v>26.666666666666668</c:v>
                </c:pt>
                <c:pt idx="2">
                  <c:v>10</c:v>
                </c:pt>
                <c:pt idx="3">
                  <c:v>10</c:v>
                </c:pt>
                <c:pt idx="4">
                  <c:v>16.666666666666664</c:v>
                </c:pt>
                <c:pt idx="5">
                  <c:v>10</c:v>
                </c:pt>
                <c:pt idx="6">
                  <c:v>3.3333333333333335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B-4BC7-833B-ECCB986F5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Statistieken</a:t>
            </a:r>
            <a:r>
              <a:rPr lang="nl-BE" baseline="0"/>
              <a:t> geneesmiddelen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Blad2!$A$4:$A$6</c:f>
              <c:strCache>
                <c:ptCount val="3"/>
                <c:pt idx="0">
                  <c:v>Alchohol</c:v>
                </c:pt>
                <c:pt idx="1">
                  <c:v>Slaap- en kalmeringsmiddelen</c:v>
                </c:pt>
                <c:pt idx="2">
                  <c:v>Antidepressiva</c:v>
                </c:pt>
              </c:strCache>
            </c:strRef>
          </c:cat>
          <c:val>
            <c:numRef>
              <c:f>Blad2!$B$4:$B$6</c:f>
              <c:numCache>
                <c:formatCode>0%</c:formatCode>
                <c:ptCount val="3"/>
                <c:pt idx="0">
                  <c:v>0.13</c:v>
                </c:pt>
                <c:pt idx="1">
                  <c:v>0.13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D-4BF3-892B-F0FD7B70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584816"/>
        <c:axId val="313581208"/>
      </c:barChart>
      <c:catAx>
        <c:axId val="31358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13581208"/>
        <c:crosses val="autoZero"/>
        <c:auto val="1"/>
        <c:lblAlgn val="ctr"/>
        <c:lblOffset val="100"/>
        <c:noMultiLvlLbl val="0"/>
      </c:catAx>
      <c:valAx>
        <c:axId val="31358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1358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Statistieken</a:t>
            </a:r>
            <a:r>
              <a:rPr lang="en-US" baseline="0"/>
              <a:t> zelfdoding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Procent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Blad2!$A$9:$A$10</c:f>
              <c:strCache>
                <c:ptCount val="2"/>
                <c:pt idx="0">
                  <c:v>Gedachte ervan</c:v>
                </c:pt>
                <c:pt idx="1">
                  <c:v>Effectief poging ondernomen</c:v>
                </c:pt>
              </c:strCache>
            </c:strRef>
          </c:cat>
          <c:val>
            <c:numRef>
              <c:f>Blad2!$B$9:$B$10</c:f>
              <c:numCache>
                <c:formatCode>0%</c:formatCode>
                <c:ptCount val="2"/>
                <c:pt idx="0">
                  <c:v>0.14000000000000001</c:v>
                </c:pt>
                <c:pt idx="1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6-4002-8F49-3037C0116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002608"/>
        <c:axId val="546005560"/>
      </c:barChart>
      <c:catAx>
        <c:axId val="54600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46005560"/>
        <c:crosses val="autoZero"/>
        <c:auto val="1"/>
        <c:lblAlgn val="ctr"/>
        <c:lblOffset val="100"/>
        <c:noMultiLvlLbl val="0"/>
      </c:catAx>
      <c:valAx>
        <c:axId val="54600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4600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Statistieken</a:t>
            </a:r>
            <a:r>
              <a:rPr lang="nl-BE" baseline="0"/>
              <a:t> emotionele problemen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Blad2!$A$13:$A$15</c:f>
              <c:strCache>
                <c:ptCount val="3"/>
                <c:pt idx="0">
                  <c:v>Angstproblemen</c:v>
                </c:pt>
                <c:pt idx="1">
                  <c:v>Depressieve gevoelens</c:v>
                </c:pt>
                <c:pt idx="2">
                  <c:v>Slaapproblemen</c:v>
                </c:pt>
              </c:strCache>
            </c:strRef>
          </c:cat>
          <c:val>
            <c:numRef>
              <c:f>Blad2!$B$13:$B$15</c:f>
              <c:numCache>
                <c:formatCode>0%</c:formatCode>
                <c:ptCount val="3"/>
                <c:pt idx="0">
                  <c:v>0.1</c:v>
                </c:pt>
                <c:pt idx="1">
                  <c:v>0.15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2-431E-91FC-615741276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571920"/>
        <c:axId val="318572248"/>
      </c:barChart>
      <c:catAx>
        <c:axId val="31857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18572248"/>
        <c:crosses val="autoZero"/>
        <c:auto val="1"/>
        <c:lblAlgn val="ctr"/>
        <c:lblOffset val="100"/>
        <c:noMultiLvlLbl val="0"/>
      </c:catAx>
      <c:valAx>
        <c:axId val="3185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1857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662698</xdr:colOff>
      <xdr:row>16</xdr:row>
      <xdr:rowOff>2662</xdr:rowOff>
    </xdr:from>
    <xdr:to>
      <xdr:col>7</xdr:col>
      <xdr:colOff>397692</xdr:colOff>
      <xdr:row>49</xdr:row>
      <xdr:rowOff>142785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3D338B81-0030-49CC-A315-5CAADDCA19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5744</xdr:colOff>
      <xdr:row>17</xdr:row>
      <xdr:rowOff>127603</xdr:rowOff>
    </xdr:from>
    <xdr:to>
      <xdr:col>20</xdr:col>
      <xdr:colOff>325664</xdr:colOff>
      <xdr:row>41</xdr:row>
      <xdr:rowOff>100087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2BA7F6CD-D529-4B25-8D4C-9152934433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15240</xdr:rowOff>
    </xdr:from>
    <xdr:to>
      <xdr:col>8</xdr:col>
      <xdr:colOff>312420</xdr:colOff>
      <xdr:row>10</xdr:row>
      <xdr:rowOff>144780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891047E-941A-43FC-97ED-B00BDAABC6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746760</xdr:colOff>
      <xdr:row>11</xdr:row>
      <xdr:rowOff>83820</xdr:rowOff>
    </xdr:from>
    <xdr:to>
      <xdr:col>8</xdr:col>
      <xdr:colOff>342900</xdr:colOff>
      <xdr:row>22</xdr:row>
      <xdr:rowOff>68580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AFBC8FDD-FC4E-4ED5-8509-F9BB5DFBE4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746760</xdr:colOff>
      <xdr:row>23</xdr:row>
      <xdr:rowOff>22860</xdr:rowOff>
    </xdr:from>
    <xdr:to>
      <xdr:col>8</xdr:col>
      <xdr:colOff>342900</xdr:colOff>
      <xdr:row>34</xdr:row>
      <xdr:rowOff>22860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72BB87D4-3C65-4BA7-876C-EAAB471061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zoomScale="86" zoomScaleNormal="86" workbookViewId="0">
      <selection activeCell="A3" sqref="A3"/>
    </sheetView>
  </sheetViews>
  <sheetFormatPr defaultRowHeight="14.4" x14ac:dyDescent="0.3"/>
  <cols>
    <col min="1" max="1" width="33.44140625" customWidth="1"/>
    <col min="2" max="2" width="18" customWidth="1"/>
    <col min="3" max="3" width="17" customWidth="1"/>
  </cols>
  <sheetData>
    <row r="2" spans="1:3" ht="25.8" x14ac:dyDescent="0.5">
      <c r="A2" s="5" t="s">
        <v>9</v>
      </c>
      <c r="B2" s="6"/>
      <c r="C2" s="6"/>
    </row>
    <row r="3" spans="1:3" ht="18" x14ac:dyDescent="0.35">
      <c r="A3" s="1" t="s">
        <v>11</v>
      </c>
      <c r="B3" s="1" t="s">
        <v>0</v>
      </c>
      <c r="C3" s="1" t="s">
        <v>10</v>
      </c>
    </row>
    <row r="4" spans="1:3" x14ac:dyDescent="0.3">
      <c r="A4" s="2" t="s">
        <v>1</v>
      </c>
      <c r="B4">
        <v>7</v>
      </c>
      <c r="C4">
        <f>(7/30)*100</f>
        <v>23.333333333333332</v>
      </c>
    </row>
    <row r="5" spans="1:3" x14ac:dyDescent="0.3">
      <c r="A5" s="2" t="s">
        <v>2</v>
      </c>
      <c r="B5">
        <v>8</v>
      </c>
      <c r="C5">
        <f>(8/30)*100</f>
        <v>26.666666666666668</v>
      </c>
    </row>
    <row r="6" spans="1:3" x14ac:dyDescent="0.3">
      <c r="A6" s="2" t="s">
        <v>3</v>
      </c>
      <c r="B6">
        <v>3</v>
      </c>
      <c r="C6">
        <f>(3/30)*100</f>
        <v>10</v>
      </c>
    </row>
    <row r="7" spans="1:3" x14ac:dyDescent="0.3">
      <c r="A7" s="2" t="s">
        <v>4</v>
      </c>
      <c r="B7">
        <v>3</v>
      </c>
      <c r="C7">
        <f>(3/30)*100</f>
        <v>10</v>
      </c>
    </row>
    <row r="8" spans="1:3" x14ac:dyDescent="0.3">
      <c r="A8" s="2" t="s">
        <v>5</v>
      </c>
      <c r="B8">
        <v>5</v>
      </c>
      <c r="C8">
        <f>(5/30)*100</f>
        <v>16.666666666666664</v>
      </c>
    </row>
    <row r="9" spans="1:3" x14ac:dyDescent="0.3">
      <c r="A9" s="2" t="s">
        <v>6</v>
      </c>
      <c r="B9">
        <v>3</v>
      </c>
      <c r="C9">
        <f>(3/30)*100</f>
        <v>10</v>
      </c>
    </row>
    <row r="10" spans="1:3" x14ac:dyDescent="0.3">
      <c r="A10" s="2" t="s">
        <v>8</v>
      </c>
      <c r="B10">
        <v>1</v>
      </c>
      <c r="C10">
        <f>(1/30)*100</f>
        <v>3.3333333333333335</v>
      </c>
    </row>
    <row r="11" spans="1:3" x14ac:dyDescent="0.3">
      <c r="A11" s="3" t="s">
        <v>7</v>
      </c>
      <c r="B11" s="4">
        <f>7+8+3+3+5+3+1</f>
        <v>30</v>
      </c>
      <c r="C11" s="4">
        <f>C4+C5+C6+C7+C8+C9+C10</f>
        <v>99.999999999999986</v>
      </c>
    </row>
  </sheetData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zoomScale="95" zoomScaleNormal="95" workbookViewId="0">
      <selection activeCell="M10" sqref="M10"/>
    </sheetView>
  </sheetViews>
  <sheetFormatPr defaultRowHeight="14.4" x14ac:dyDescent="0.3"/>
  <cols>
    <col min="1" max="1" width="46" customWidth="1"/>
    <col min="2" max="2" width="20.6640625" customWidth="1"/>
    <col min="3" max="3" width="18.6640625" customWidth="1"/>
  </cols>
  <sheetData>
    <row r="2" spans="1:3" ht="25.8" x14ac:dyDescent="0.5">
      <c r="A2" s="7" t="s">
        <v>12</v>
      </c>
      <c r="B2" s="8"/>
      <c r="C2" s="9"/>
    </row>
    <row r="3" spans="1:3" ht="18" x14ac:dyDescent="0.35">
      <c r="A3" s="1" t="s">
        <v>13</v>
      </c>
      <c r="B3" s="1" t="s">
        <v>14</v>
      </c>
    </row>
    <row r="4" spans="1:3" x14ac:dyDescent="0.3">
      <c r="A4" t="s">
        <v>15</v>
      </c>
      <c r="B4" s="10">
        <v>0.13</v>
      </c>
    </row>
    <row r="5" spans="1:3" x14ac:dyDescent="0.3">
      <c r="A5" t="s">
        <v>24</v>
      </c>
      <c r="B5" s="10">
        <v>0.13</v>
      </c>
    </row>
    <row r="6" spans="1:3" x14ac:dyDescent="0.3">
      <c r="A6" t="s">
        <v>16</v>
      </c>
      <c r="B6" s="10">
        <v>0.08</v>
      </c>
    </row>
    <row r="8" spans="1:3" ht="18" x14ac:dyDescent="0.35">
      <c r="A8" s="11" t="s">
        <v>17</v>
      </c>
      <c r="B8" s="11"/>
    </row>
    <row r="9" spans="1:3" x14ac:dyDescent="0.3">
      <c r="A9" t="s">
        <v>18</v>
      </c>
      <c r="B9" s="10">
        <v>0.14000000000000001</v>
      </c>
    </row>
    <row r="10" spans="1:3" x14ac:dyDescent="0.3">
      <c r="A10" t="s">
        <v>19</v>
      </c>
      <c r="B10" s="10">
        <v>0.04</v>
      </c>
    </row>
    <row r="12" spans="1:3" ht="18" x14ac:dyDescent="0.35">
      <c r="A12" s="11" t="s">
        <v>20</v>
      </c>
      <c r="B12" s="11"/>
    </row>
    <row r="13" spans="1:3" x14ac:dyDescent="0.3">
      <c r="A13" t="s">
        <v>21</v>
      </c>
      <c r="B13" s="10">
        <v>0.1</v>
      </c>
    </row>
    <row r="14" spans="1:3" x14ac:dyDescent="0.3">
      <c r="A14" t="s">
        <v>22</v>
      </c>
      <c r="B14" s="10">
        <v>0.15</v>
      </c>
    </row>
    <row r="15" spans="1:3" x14ac:dyDescent="0.3">
      <c r="A15" t="s">
        <v>23</v>
      </c>
      <c r="B15" s="10">
        <v>0.3</v>
      </c>
    </row>
  </sheetData>
  <autoFilter ref="A3:A15"/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Shauny .</dc:creator>
  <cp:lastModifiedBy>Shauny .</cp:lastModifiedBy>
  <dcterms:created xsi:type="dcterms:W3CDTF">2016-12-14T20:41:29Z</dcterms:created>
  <dcterms:modified xsi:type="dcterms:W3CDTF">2016-12-15T20:16:54Z</dcterms:modified>
</cp:coreProperties>
</file>